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00.08.25備份(點選這)\最新資料庫(找資料 請點這個)\101資料備份-開課課程-101.12\開課一覽表\106-2通識課程\106-2各系支援數\支援數\"/>
    </mc:Choice>
  </mc:AlternateContent>
  <bookViews>
    <workbookView xWindow="0" yWindow="0" windowWidth="23040" windowHeight="9348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C33" i="1"/>
  <c r="B33" i="1"/>
  <c r="D29" i="1"/>
  <c r="C29" i="1"/>
  <c r="B29" i="1"/>
  <c r="D26" i="1"/>
  <c r="C26" i="1"/>
  <c r="B26" i="1"/>
  <c r="D18" i="1"/>
  <c r="D39" i="1" s="1"/>
  <c r="C18" i="1"/>
  <c r="B18" i="1"/>
  <c r="D15" i="1"/>
  <c r="C15" i="1"/>
  <c r="B15" i="1"/>
  <c r="D10" i="1"/>
  <c r="C10" i="1"/>
  <c r="C39" i="1" s="1"/>
  <c r="B10" i="1"/>
  <c r="B39" i="1" s="1"/>
</calcChain>
</file>

<file path=xl/sharedStrings.xml><?xml version="1.0" encoding="utf-8"?>
<sst xmlns="http://schemas.openxmlformats.org/spreadsheetml/2006/main" count="48" uniqueCount="48">
  <si>
    <r>
      <rPr>
        <b/>
        <sz val="11"/>
        <rFont val="標楷體"/>
        <family val="4"/>
        <charset val="136"/>
      </rPr>
      <t>系所</t>
    </r>
  </si>
  <si>
    <r>
      <rPr>
        <b/>
        <sz val="11"/>
        <rFont val="標楷體"/>
        <family val="4"/>
        <charset val="136"/>
      </rPr>
      <t>開班數</t>
    </r>
  </si>
  <si>
    <r>
      <rPr>
        <b/>
        <sz val="11"/>
        <rFont val="標楷體"/>
        <family val="4"/>
        <charset val="136"/>
      </rPr>
      <t>學分數</t>
    </r>
  </si>
  <si>
    <r>
      <rPr>
        <b/>
        <sz val="11"/>
        <rFont val="標楷體"/>
        <family val="4"/>
        <charset val="136"/>
      </rPr>
      <t>時數</t>
    </r>
  </si>
  <si>
    <r>
      <rPr>
        <b/>
        <sz val="11"/>
        <rFont val="標楷體"/>
        <family val="4"/>
        <charset val="136"/>
      </rPr>
      <t>備註</t>
    </r>
  </si>
  <si>
    <r>
      <t>00-1</t>
    </r>
    <r>
      <rPr>
        <sz val="11"/>
        <rFont val="標楷體"/>
        <family val="4"/>
        <charset val="136"/>
      </rPr>
      <t>通識</t>
    </r>
  </si>
  <si>
    <r>
      <t>00-1</t>
    </r>
    <r>
      <rPr>
        <sz val="11"/>
        <color rgb="FFFF0000"/>
        <rFont val="標楷體"/>
        <family val="4"/>
        <charset val="136"/>
      </rPr>
      <t>通識</t>
    </r>
    <r>
      <rPr>
        <sz val="11"/>
        <color rgb="FFFF0000"/>
        <rFont val="Times New Roman"/>
        <family val="1"/>
      </rPr>
      <t>-</t>
    </r>
    <r>
      <rPr>
        <sz val="11"/>
        <color rgb="FFFF0000"/>
        <rFont val="標楷體"/>
        <family val="4"/>
        <charset val="136"/>
      </rPr>
      <t>兼</t>
    </r>
  </si>
  <si>
    <t>與公事合開1門</t>
    <phoneticPr fontId="9" type="noConversion"/>
  </si>
  <si>
    <r>
      <t>00-1</t>
    </r>
    <r>
      <rPr>
        <sz val="11"/>
        <rFont val="標楷體"/>
        <family val="4"/>
        <charset val="136"/>
      </rPr>
      <t>通識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中文</t>
    </r>
  </si>
  <si>
    <r>
      <t>00-1</t>
    </r>
    <r>
      <rPr>
        <sz val="11"/>
        <rFont val="標楷體"/>
        <family val="4"/>
        <charset val="136"/>
      </rPr>
      <t>通識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中文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兼</t>
    </r>
    <r>
      <rPr>
        <sz val="11"/>
        <rFont val="Times New Roman"/>
        <family val="1"/>
      </rPr>
      <t>)</t>
    </r>
  </si>
  <si>
    <r>
      <t>00-1</t>
    </r>
    <r>
      <rPr>
        <sz val="11"/>
        <rFont val="標楷體"/>
        <family val="4"/>
        <charset val="136"/>
      </rPr>
      <t>通識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英文</t>
    </r>
  </si>
  <si>
    <r>
      <t>00-1</t>
    </r>
    <r>
      <rPr>
        <sz val="11"/>
        <color rgb="FFFF0000"/>
        <rFont val="標楷體"/>
        <family val="4"/>
        <charset val="136"/>
      </rPr>
      <t>通識</t>
    </r>
    <r>
      <rPr>
        <sz val="11"/>
        <color rgb="FFFF0000"/>
        <rFont val="Times New Roman"/>
        <family val="1"/>
      </rPr>
      <t>-</t>
    </r>
    <r>
      <rPr>
        <sz val="11"/>
        <color rgb="FFFF0000"/>
        <rFont val="標楷體"/>
        <family val="4"/>
        <charset val="136"/>
      </rPr>
      <t>英文</t>
    </r>
    <r>
      <rPr>
        <sz val="11"/>
        <color rgb="FFFF0000"/>
        <rFont val="Times New Roman"/>
        <family val="1"/>
      </rPr>
      <t>(</t>
    </r>
    <r>
      <rPr>
        <sz val="11"/>
        <color rgb="FFFF0000"/>
        <rFont val="標楷體"/>
        <family val="4"/>
        <charset val="136"/>
      </rPr>
      <t>兼</t>
    </r>
    <r>
      <rPr>
        <sz val="11"/>
        <color rgb="FFFF0000"/>
        <rFont val="Times New Roman"/>
        <family val="1"/>
      </rPr>
      <t>)</t>
    </r>
  </si>
  <si>
    <t>英語能力檢測算至通識-兼</t>
    <phoneticPr fontId="9" type="noConversion"/>
  </si>
  <si>
    <r>
      <t>00-1</t>
    </r>
    <r>
      <rPr>
        <sz val="11"/>
        <rFont val="標楷體"/>
        <family val="4"/>
        <charset val="136"/>
      </rPr>
      <t>通識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體育</t>
    </r>
  </si>
  <si>
    <r>
      <t>00-1</t>
    </r>
    <r>
      <rPr>
        <sz val="11"/>
        <rFont val="標楷體"/>
        <family val="4"/>
        <charset val="136"/>
      </rPr>
      <t>通識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體育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兼</t>
    </r>
    <r>
      <rPr>
        <sz val="11"/>
        <rFont val="Times New Roman"/>
        <family val="1"/>
      </rPr>
      <t>)</t>
    </r>
  </si>
  <si>
    <r>
      <t>00-1</t>
    </r>
    <r>
      <rPr>
        <b/>
        <sz val="11"/>
        <rFont val="標楷體"/>
        <family val="4"/>
        <charset val="136"/>
      </rPr>
      <t>通識</t>
    </r>
    <r>
      <rPr>
        <b/>
        <sz val="11"/>
        <rFont val="Times New Roman"/>
        <family val="1"/>
      </rPr>
      <t>(</t>
    </r>
    <r>
      <rPr>
        <b/>
        <sz val="11"/>
        <rFont val="標楷體"/>
        <family val="4"/>
        <charset val="136"/>
      </rPr>
      <t>小計</t>
    </r>
    <r>
      <rPr>
        <b/>
        <sz val="11"/>
        <rFont val="Times New Roman"/>
        <family val="1"/>
      </rPr>
      <t>)</t>
    </r>
  </si>
  <si>
    <r>
      <t>01-</t>
    </r>
    <r>
      <rPr>
        <b/>
        <sz val="11"/>
        <rFont val="標楷體"/>
        <family val="4"/>
        <charset val="136"/>
      </rPr>
      <t>教育系</t>
    </r>
    <r>
      <rPr>
        <b/>
        <sz val="11"/>
        <rFont val="Times New Roman"/>
        <family val="1"/>
      </rPr>
      <t>(</t>
    </r>
    <r>
      <rPr>
        <b/>
        <sz val="11"/>
        <rFont val="標楷體"/>
        <family val="4"/>
        <charset val="136"/>
      </rPr>
      <t>小計</t>
    </r>
    <r>
      <rPr>
        <b/>
        <sz val="11"/>
        <rFont val="Times New Roman"/>
        <family val="1"/>
      </rPr>
      <t>)</t>
    </r>
  </si>
  <si>
    <r>
      <t>03-</t>
    </r>
    <r>
      <rPr>
        <b/>
        <sz val="11"/>
        <rFont val="標楷體"/>
        <family val="4"/>
        <charset val="136"/>
      </rPr>
      <t>文休系</t>
    </r>
    <r>
      <rPr>
        <b/>
        <sz val="11"/>
        <rFont val="Times New Roman"/>
        <family val="1"/>
      </rPr>
      <t>(</t>
    </r>
    <r>
      <rPr>
        <b/>
        <sz val="11"/>
        <rFont val="標楷體"/>
        <family val="4"/>
        <charset val="136"/>
      </rPr>
      <t>小計</t>
    </r>
    <r>
      <rPr>
        <b/>
        <sz val="11"/>
        <rFont val="Times New Roman"/>
        <family val="1"/>
      </rPr>
      <t>)</t>
    </r>
  </si>
  <si>
    <r>
      <t>04-</t>
    </r>
    <r>
      <rPr>
        <sz val="11"/>
        <rFont val="標楷體"/>
        <family val="4"/>
        <charset val="136"/>
      </rPr>
      <t>應數系</t>
    </r>
  </si>
  <si>
    <r>
      <rPr>
        <sz val="11"/>
        <rFont val="標楷體"/>
        <family val="4"/>
        <charset val="136"/>
      </rPr>
      <t>與理工學院合開</t>
    </r>
    <phoneticPr fontId="9" type="noConversion"/>
  </si>
  <si>
    <r>
      <t>04-</t>
    </r>
    <r>
      <rPr>
        <sz val="11"/>
        <rFont val="標楷體"/>
        <family val="4"/>
        <charset val="136"/>
      </rPr>
      <t>應數系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兼</t>
    </r>
  </si>
  <si>
    <r>
      <t>04-</t>
    </r>
    <r>
      <rPr>
        <b/>
        <sz val="11"/>
        <rFont val="標楷體"/>
        <family val="4"/>
        <charset val="136"/>
      </rPr>
      <t>應數系（小計）</t>
    </r>
  </si>
  <si>
    <r>
      <t>05-</t>
    </r>
    <r>
      <rPr>
        <sz val="11"/>
        <rFont val="標楷體"/>
        <family val="4"/>
        <charset val="136"/>
      </rPr>
      <t>體育系</t>
    </r>
  </si>
  <si>
    <r>
      <t>05-</t>
    </r>
    <r>
      <rPr>
        <sz val="11"/>
        <rFont val="標楷體"/>
        <family val="4"/>
        <charset val="136"/>
      </rPr>
      <t>體育系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體育課</t>
    </r>
  </si>
  <si>
    <r>
      <t>05-</t>
    </r>
    <r>
      <rPr>
        <b/>
        <sz val="11"/>
        <rFont val="標楷體"/>
        <family val="4"/>
        <charset val="136"/>
      </rPr>
      <t>體育系（小計）</t>
    </r>
  </si>
  <si>
    <r>
      <t>06-</t>
    </r>
    <r>
      <rPr>
        <b/>
        <sz val="11"/>
        <rFont val="標楷體"/>
        <family val="4"/>
        <charset val="136"/>
      </rPr>
      <t>幼教系</t>
    </r>
    <r>
      <rPr>
        <b/>
        <sz val="11"/>
        <rFont val="Times New Roman"/>
        <family val="1"/>
      </rPr>
      <t>(</t>
    </r>
    <r>
      <rPr>
        <b/>
        <sz val="11"/>
        <rFont val="標楷體"/>
        <family val="4"/>
        <charset val="136"/>
      </rPr>
      <t>小計</t>
    </r>
    <r>
      <rPr>
        <b/>
        <sz val="11"/>
        <rFont val="Times New Roman"/>
        <family val="1"/>
      </rPr>
      <t>)</t>
    </r>
  </si>
  <si>
    <r>
      <t>07-</t>
    </r>
    <r>
      <rPr>
        <b/>
        <sz val="11"/>
        <rFont val="標楷體"/>
        <family val="4"/>
        <charset val="136"/>
      </rPr>
      <t>美術系</t>
    </r>
    <r>
      <rPr>
        <b/>
        <sz val="11"/>
        <rFont val="Times New Roman"/>
        <family val="1"/>
      </rPr>
      <t>(</t>
    </r>
    <r>
      <rPr>
        <b/>
        <sz val="11"/>
        <rFont val="標楷體"/>
        <family val="4"/>
        <charset val="136"/>
      </rPr>
      <t>小計</t>
    </r>
    <r>
      <rPr>
        <b/>
        <sz val="11"/>
        <rFont val="Times New Roman"/>
        <family val="1"/>
      </rPr>
      <t>)</t>
    </r>
    <phoneticPr fontId="9" type="noConversion"/>
  </si>
  <si>
    <r>
      <t>09-</t>
    </r>
    <r>
      <rPr>
        <b/>
        <sz val="11"/>
        <rFont val="標楷體"/>
        <family val="4"/>
        <charset val="136"/>
      </rPr>
      <t>音樂系</t>
    </r>
    <r>
      <rPr>
        <b/>
        <sz val="11"/>
        <rFont val="Times New Roman"/>
        <family val="1"/>
      </rPr>
      <t>(</t>
    </r>
    <r>
      <rPr>
        <b/>
        <sz val="11"/>
        <rFont val="標楷體"/>
        <family val="4"/>
        <charset val="136"/>
      </rPr>
      <t>小計</t>
    </r>
    <r>
      <rPr>
        <b/>
        <sz val="11"/>
        <rFont val="Times New Roman"/>
        <family val="1"/>
      </rPr>
      <t>)</t>
    </r>
  </si>
  <si>
    <r>
      <t>10-</t>
    </r>
    <r>
      <rPr>
        <b/>
        <sz val="11"/>
        <rFont val="標楷體"/>
        <family val="4"/>
        <charset val="136"/>
      </rPr>
      <t>應科系</t>
    </r>
    <r>
      <rPr>
        <b/>
        <sz val="11"/>
        <rFont val="Times New Roman"/>
        <family val="1"/>
      </rPr>
      <t>(</t>
    </r>
    <r>
      <rPr>
        <b/>
        <sz val="11"/>
        <rFont val="標楷體"/>
        <family val="4"/>
        <charset val="136"/>
      </rPr>
      <t>小計</t>
    </r>
    <r>
      <rPr>
        <b/>
        <sz val="11"/>
        <rFont val="Times New Roman"/>
        <family val="1"/>
      </rPr>
      <t>)</t>
    </r>
  </si>
  <si>
    <r>
      <t>11-</t>
    </r>
    <r>
      <rPr>
        <b/>
        <sz val="11"/>
        <rFont val="標楷體"/>
        <family val="4"/>
        <charset val="136"/>
      </rPr>
      <t>資工系</t>
    </r>
    <r>
      <rPr>
        <b/>
        <sz val="11"/>
        <rFont val="Times New Roman"/>
        <family val="1"/>
      </rPr>
      <t>(</t>
    </r>
    <r>
      <rPr>
        <b/>
        <sz val="11"/>
        <rFont val="標楷體"/>
        <family val="4"/>
        <charset val="136"/>
      </rPr>
      <t>小計</t>
    </r>
    <r>
      <rPr>
        <b/>
        <sz val="11"/>
        <rFont val="Times New Roman"/>
        <family val="1"/>
      </rPr>
      <t>)</t>
    </r>
  </si>
  <si>
    <r>
      <t>12-</t>
    </r>
    <r>
      <rPr>
        <sz val="11"/>
        <rFont val="標楷體"/>
        <family val="4"/>
        <charset val="136"/>
      </rPr>
      <t>資管系</t>
    </r>
  </si>
  <si>
    <r>
      <t>12-</t>
    </r>
    <r>
      <rPr>
        <sz val="11"/>
        <rFont val="標楷體"/>
        <family val="4"/>
        <charset val="136"/>
      </rPr>
      <t>資管系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兼</t>
    </r>
  </si>
  <si>
    <r>
      <t>12-</t>
    </r>
    <r>
      <rPr>
        <sz val="11"/>
        <rFont val="標楷體"/>
        <family val="4"/>
        <charset val="136"/>
      </rPr>
      <t>資管系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小計</t>
    </r>
    <r>
      <rPr>
        <sz val="11"/>
        <rFont val="Times New Roman"/>
        <family val="1"/>
      </rPr>
      <t>)</t>
    </r>
  </si>
  <si>
    <r>
      <t>13-</t>
    </r>
    <r>
      <rPr>
        <sz val="11"/>
        <rFont val="標楷體"/>
        <family val="4"/>
        <charset val="136"/>
      </rPr>
      <t>英美系</t>
    </r>
  </si>
  <si>
    <r>
      <t>13-</t>
    </r>
    <r>
      <rPr>
        <sz val="11"/>
        <rFont val="標楷體"/>
        <family val="4"/>
        <charset val="136"/>
      </rPr>
      <t>英美系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英文</t>
    </r>
  </si>
  <si>
    <r>
      <t>13-</t>
    </r>
    <r>
      <rPr>
        <b/>
        <sz val="11"/>
        <rFont val="標楷體"/>
        <family val="4"/>
        <charset val="136"/>
      </rPr>
      <t>英美系</t>
    </r>
    <r>
      <rPr>
        <b/>
        <sz val="11"/>
        <rFont val="Times New Roman"/>
        <family val="1"/>
      </rPr>
      <t>(</t>
    </r>
    <r>
      <rPr>
        <b/>
        <sz val="11"/>
        <rFont val="標楷體"/>
        <family val="4"/>
        <charset val="136"/>
      </rPr>
      <t>小計</t>
    </r>
    <r>
      <rPr>
        <b/>
        <sz val="11"/>
        <rFont val="Times New Roman"/>
        <family val="1"/>
      </rPr>
      <t>)</t>
    </r>
  </si>
  <si>
    <r>
      <t>14-</t>
    </r>
    <r>
      <rPr>
        <b/>
        <sz val="11"/>
        <rFont val="標楷體"/>
        <family val="4"/>
        <charset val="136"/>
      </rPr>
      <t>華語系</t>
    </r>
    <r>
      <rPr>
        <b/>
        <sz val="11"/>
        <rFont val="Times New Roman"/>
        <family val="1"/>
      </rPr>
      <t>(</t>
    </r>
    <r>
      <rPr>
        <b/>
        <sz val="11"/>
        <rFont val="標楷體"/>
        <family val="4"/>
        <charset val="136"/>
      </rPr>
      <t>小計</t>
    </r>
    <r>
      <rPr>
        <b/>
        <sz val="11"/>
        <rFont val="Times New Roman"/>
        <family val="1"/>
      </rPr>
      <t>)</t>
    </r>
  </si>
  <si>
    <r>
      <t>15-</t>
    </r>
    <r>
      <rPr>
        <sz val="11"/>
        <rFont val="標楷體"/>
        <family val="4"/>
        <charset val="136"/>
      </rPr>
      <t>心動系</t>
    </r>
  </si>
  <si>
    <r>
      <t>15-</t>
    </r>
    <r>
      <rPr>
        <sz val="11"/>
        <rFont val="標楷體"/>
        <family val="4"/>
        <charset val="136"/>
      </rPr>
      <t>心動系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體育課</t>
    </r>
  </si>
  <si>
    <r>
      <t>15-</t>
    </r>
    <r>
      <rPr>
        <b/>
        <sz val="11"/>
        <rFont val="標楷體"/>
        <family val="4"/>
        <charset val="136"/>
      </rPr>
      <t>心動系</t>
    </r>
    <r>
      <rPr>
        <b/>
        <sz val="11"/>
        <rFont val="Times New Roman"/>
        <family val="1"/>
      </rPr>
      <t>(</t>
    </r>
    <r>
      <rPr>
        <b/>
        <sz val="11"/>
        <rFont val="標楷體"/>
        <family val="4"/>
        <charset val="136"/>
      </rPr>
      <t>小計</t>
    </r>
    <r>
      <rPr>
        <b/>
        <sz val="11"/>
        <rFont val="Times New Roman"/>
        <family val="1"/>
      </rPr>
      <t>)</t>
    </r>
  </si>
  <si>
    <r>
      <t>16-</t>
    </r>
    <r>
      <rPr>
        <b/>
        <sz val="11"/>
        <rFont val="標楷體"/>
        <family val="4"/>
        <charset val="136"/>
      </rPr>
      <t>生科系</t>
    </r>
    <r>
      <rPr>
        <b/>
        <sz val="11"/>
        <rFont val="Times New Roman"/>
        <family val="1"/>
      </rPr>
      <t>(</t>
    </r>
    <r>
      <rPr>
        <b/>
        <sz val="11"/>
        <rFont val="標楷體"/>
        <family val="4"/>
        <charset val="136"/>
      </rPr>
      <t>小計</t>
    </r>
    <r>
      <rPr>
        <b/>
        <sz val="11"/>
        <rFont val="Times New Roman"/>
        <family val="1"/>
      </rPr>
      <t>)</t>
    </r>
  </si>
  <si>
    <r>
      <t>18-</t>
    </r>
    <r>
      <rPr>
        <b/>
        <sz val="11"/>
        <rFont val="標楷體"/>
        <family val="4"/>
        <charset val="136"/>
      </rPr>
      <t>公事系</t>
    </r>
    <r>
      <rPr>
        <b/>
        <sz val="11"/>
        <rFont val="Times New Roman"/>
        <family val="1"/>
      </rPr>
      <t>(</t>
    </r>
    <r>
      <rPr>
        <b/>
        <sz val="11"/>
        <rFont val="標楷體"/>
        <family val="4"/>
        <charset val="136"/>
      </rPr>
      <t>小計</t>
    </r>
    <r>
      <rPr>
        <b/>
        <sz val="11"/>
        <rFont val="Times New Roman"/>
        <family val="1"/>
      </rPr>
      <t>)</t>
    </r>
  </si>
  <si>
    <t>與通識-兼合開1門</t>
    <phoneticPr fontId="9" type="noConversion"/>
  </si>
  <si>
    <r>
      <t>19-</t>
    </r>
    <r>
      <rPr>
        <b/>
        <sz val="11"/>
        <rFont val="標楷體"/>
        <family val="4"/>
        <charset val="136"/>
      </rPr>
      <t>兒文所</t>
    </r>
    <r>
      <rPr>
        <b/>
        <sz val="11"/>
        <rFont val="Times New Roman"/>
        <family val="1"/>
      </rPr>
      <t>(</t>
    </r>
    <r>
      <rPr>
        <b/>
        <sz val="11"/>
        <rFont val="標楷體"/>
        <family val="4"/>
        <charset val="136"/>
      </rPr>
      <t>小計</t>
    </r>
    <r>
      <rPr>
        <b/>
        <sz val="11"/>
        <rFont val="Times New Roman"/>
        <family val="1"/>
      </rPr>
      <t>)</t>
    </r>
  </si>
  <si>
    <r>
      <t>20-</t>
    </r>
    <r>
      <rPr>
        <b/>
        <sz val="11"/>
        <rFont val="標楷體"/>
        <family val="4"/>
        <charset val="136"/>
      </rPr>
      <t>競技</t>
    </r>
    <r>
      <rPr>
        <b/>
        <sz val="11"/>
        <rFont val="Times New Roman"/>
        <family val="1"/>
      </rPr>
      <t>-</t>
    </r>
    <r>
      <rPr>
        <b/>
        <sz val="11"/>
        <rFont val="標楷體"/>
        <family val="4"/>
        <charset val="136"/>
      </rPr>
      <t>體育課</t>
    </r>
    <r>
      <rPr>
        <b/>
        <sz val="11"/>
        <rFont val="Times New Roman"/>
        <family val="1"/>
      </rPr>
      <t>(</t>
    </r>
    <r>
      <rPr>
        <b/>
        <sz val="11"/>
        <rFont val="標楷體"/>
        <family val="4"/>
        <charset val="136"/>
      </rPr>
      <t>小計</t>
    </r>
    <r>
      <rPr>
        <b/>
        <sz val="11"/>
        <rFont val="Times New Roman"/>
        <family val="1"/>
      </rPr>
      <t>)</t>
    </r>
  </si>
  <si>
    <r>
      <t>21-</t>
    </r>
    <r>
      <rPr>
        <b/>
        <sz val="11"/>
        <rFont val="標楷體"/>
        <family val="4"/>
        <charset val="136"/>
      </rPr>
      <t>綠資</t>
    </r>
    <r>
      <rPr>
        <b/>
        <sz val="11"/>
        <rFont val="Times New Roman"/>
        <family val="1"/>
      </rPr>
      <t>(</t>
    </r>
    <r>
      <rPr>
        <b/>
        <sz val="11"/>
        <rFont val="標楷體"/>
        <family val="4"/>
        <charset val="136"/>
      </rPr>
      <t>小計</t>
    </r>
    <r>
      <rPr>
        <b/>
        <sz val="11"/>
        <rFont val="Times New Roman"/>
        <family val="1"/>
      </rPr>
      <t>)</t>
    </r>
  </si>
  <si>
    <r>
      <rPr>
        <b/>
        <sz val="11"/>
        <rFont val="標楷體"/>
        <family val="4"/>
        <charset val="136"/>
      </rPr>
      <t>合計</t>
    </r>
    <phoneticPr fontId="9" type="noConversion"/>
  </si>
  <si>
    <t>已開327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</si>
</sst>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新細明體"/>
      <family val="2"/>
      <charset val="136"/>
      <scheme val="minor"/>
    </font>
    <font>
      <b/>
      <sz val="11"/>
      <name val="Times New Roman"/>
      <family val="1"/>
    </font>
    <font>
      <sz val="9"/>
      <name val="新細明體"/>
      <family val="2"/>
      <charset val="136"/>
      <scheme val="minor"/>
    </font>
    <font>
      <sz val="11"/>
      <name val="Times New Roman"/>
      <family val="1"/>
    </font>
    <font>
      <sz val="11"/>
      <name val="標楷體"/>
      <family val="4"/>
      <charset val="136"/>
    </font>
    <font>
      <sz val="11"/>
      <color rgb="FFFF0000"/>
      <name val="Times New Roman"/>
      <family val="1"/>
    </font>
    <font>
      <sz val="11"/>
      <color rgb="FFFF0000"/>
      <name val="標楷體"/>
      <family val="4"/>
      <charset val="136"/>
    </font>
    <font>
      <sz val="11"/>
      <name val="細明體"/>
      <family val="3"/>
      <charset val="136"/>
    </font>
    <font>
      <b/>
      <sz val="11"/>
      <name val="標楷體"/>
      <family val="4"/>
      <charset val="136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Border="1" applyAlignment="1">
      <alignment horizontal="center"/>
    </xf>
    <xf numFmtId="0" fontId="0" fillId="0" borderId="0" xfId="0" applyAlignment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7" fillId="0" borderId="0" xfId="0" applyFont="1" applyAlignme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sqref="A1:XFD1048576"/>
    </sheetView>
  </sheetViews>
  <sheetFormatPr defaultRowHeight="16.2" x14ac:dyDescent="0.3"/>
  <cols>
    <col min="1" max="1" width="21" style="2" customWidth="1"/>
    <col min="2" max="2" width="10.6640625" style="2" customWidth="1"/>
    <col min="3" max="4" width="8.88671875" style="2"/>
    <col min="5" max="5" width="39.5546875" style="2" customWidth="1"/>
    <col min="6" max="16384" width="8.88671875" style="2"/>
  </cols>
  <sheetData>
    <row r="1" spans="1: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3">
      <c r="A2" s="3" t="s">
        <v>5</v>
      </c>
      <c r="B2" s="4">
        <v>8</v>
      </c>
      <c r="C2" s="4">
        <v>17</v>
      </c>
      <c r="D2" s="4">
        <v>17</v>
      </c>
      <c r="E2" s="4"/>
    </row>
    <row r="3" spans="1:5" x14ac:dyDescent="0.3">
      <c r="A3" s="5" t="s">
        <v>6</v>
      </c>
      <c r="B3" s="6">
        <v>14.5</v>
      </c>
      <c r="C3" s="6">
        <v>31</v>
      </c>
      <c r="D3" s="6">
        <v>31</v>
      </c>
      <c r="E3" s="7" t="s">
        <v>7</v>
      </c>
    </row>
    <row r="4" spans="1:5" x14ac:dyDescent="0.3">
      <c r="A4" s="3" t="s">
        <v>8</v>
      </c>
      <c r="B4" s="4">
        <v>13</v>
      </c>
      <c r="C4" s="4">
        <v>26</v>
      </c>
      <c r="D4" s="4">
        <v>26</v>
      </c>
      <c r="E4" s="4"/>
    </row>
    <row r="5" spans="1:5" x14ac:dyDescent="0.3">
      <c r="A5" s="3" t="s">
        <v>9</v>
      </c>
      <c r="B5" s="4">
        <v>7</v>
      </c>
      <c r="C5" s="4">
        <v>14</v>
      </c>
      <c r="D5" s="4">
        <v>14</v>
      </c>
      <c r="E5" s="4"/>
    </row>
    <row r="6" spans="1:5" x14ac:dyDescent="0.3">
      <c r="A6" s="3" t="s">
        <v>10</v>
      </c>
      <c r="B6" s="4">
        <v>19</v>
      </c>
      <c r="C6" s="4">
        <v>38</v>
      </c>
      <c r="D6" s="4">
        <v>38</v>
      </c>
      <c r="E6" s="4"/>
    </row>
    <row r="7" spans="1:5" x14ac:dyDescent="0.3">
      <c r="A7" s="5" t="s">
        <v>11</v>
      </c>
      <c r="B7" s="6">
        <v>2</v>
      </c>
      <c r="C7" s="6">
        <v>4</v>
      </c>
      <c r="D7" s="6">
        <v>4</v>
      </c>
      <c r="E7" s="8" t="s">
        <v>12</v>
      </c>
    </row>
    <row r="8" spans="1:5" x14ac:dyDescent="0.3">
      <c r="A8" s="3" t="s">
        <v>13</v>
      </c>
      <c r="B8" s="4">
        <v>3</v>
      </c>
      <c r="C8" s="4">
        <v>3</v>
      </c>
      <c r="D8" s="4">
        <v>6</v>
      </c>
      <c r="E8" s="4"/>
    </row>
    <row r="9" spans="1:5" x14ac:dyDescent="0.3">
      <c r="A9" s="3" t="s">
        <v>14</v>
      </c>
      <c r="B9" s="4">
        <v>5</v>
      </c>
      <c r="C9" s="4">
        <v>5</v>
      </c>
      <c r="D9" s="4">
        <v>10</v>
      </c>
      <c r="E9" s="4"/>
    </row>
    <row r="10" spans="1:5" x14ac:dyDescent="0.3">
      <c r="A10" s="9" t="s">
        <v>15</v>
      </c>
      <c r="B10" s="1">
        <f>SUM(B2:B9)</f>
        <v>71.5</v>
      </c>
      <c r="C10" s="1">
        <f>SUM(C2:C9)</f>
        <v>138</v>
      </c>
      <c r="D10" s="1">
        <f>SUM(D2:D9)</f>
        <v>146</v>
      </c>
      <c r="E10" s="4"/>
    </row>
    <row r="11" spans="1:5" x14ac:dyDescent="0.3">
      <c r="A11" s="9" t="s">
        <v>16</v>
      </c>
      <c r="B11" s="1">
        <v>0</v>
      </c>
      <c r="C11" s="1">
        <v>0</v>
      </c>
      <c r="D11" s="1">
        <v>0</v>
      </c>
      <c r="E11" s="4"/>
    </row>
    <row r="12" spans="1:5" x14ac:dyDescent="0.3">
      <c r="A12" s="9" t="s">
        <v>17</v>
      </c>
      <c r="B12" s="1">
        <v>9</v>
      </c>
      <c r="C12" s="1">
        <v>22</v>
      </c>
      <c r="D12" s="1">
        <v>22</v>
      </c>
      <c r="E12" s="10"/>
    </row>
    <row r="13" spans="1:5" x14ac:dyDescent="0.3">
      <c r="A13" s="3" t="s">
        <v>18</v>
      </c>
      <c r="B13" s="4">
        <v>0.5</v>
      </c>
      <c r="C13" s="4">
        <v>1.5</v>
      </c>
      <c r="D13" s="4">
        <v>1.5</v>
      </c>
      <c r="E13" s="3" t="s">
        <v>19</v>
      </c>
    </row>
    <row r="14" spans="1:5" x14ac:dyDescent="0.3">
      <c r="A14" s="3" t="s">
        <v>20</v>
      </c>
      <c r="B14" s="4">
        <v>1</v>
      </c>
      <c r="C14" s="4">
        <v>2</v>
      </c>
      <c r="D14" s="4">
        <v>2</v>
      </c>
      <c r="E14" s="4"/>
    </row>
    <row r="15" spans="1:5" x14ac:dyDescent="0.3">
      <c r="A15" s="9" t="s">
        <v>21</v>
      </c>
      <c r="B15" s="1">
        <f>SUM(B13:B14)</f>
        <v>1.5</v>
      </c>
      <c r="C15" s="1">
        <f t="shared" ref="C15:D15" si="0">SUM(C13:C14)</f>
        <v>3.5</v>
      </c>
      <c r="D15" s="1">
        <f t="shared" si="0"/>
        <v>3.5</v>
      </c>
      <c r="E15" s="4"/>
    </row>
    <row r="16" spans="1:5" x14ac:dyDescent="0.3">
      <c r="A16" s="3" t="s">
        <v>22</v>
      </c>
      <c r="B16" s="4">
        <v>3</v>
      </c>
      <c r="C16" s="4">
        <v>6</v>
      </c>
      <c r="D16" s="4">
        <v>6</v>
      </c>
      <c r="E16" s="4"/>
    </row>
    <row r="17" spans="1:5" x14ac:dyDescent="0.3">
      <c r="A17" s="3" t="s">
        <v>23</v>
      </c>
      <c r="B17" s="4">
        <v>5</v>
      </c>
      <c r="C17" s="4">
        <v>5</v>
      </c>
      <c r="D17" s="4">
        <v>10</v>
      </c>
      <c r="E17" s="4"/>
    </row>
    <row r="18" spans="1:5" x14ac:dyDescent="0.3">
      <c r="A18" s="9" t="s">
        <v>24</v>
      </c>
      <c r="B18" s="1">
        <f>SUM(B16:B17)</f>
        <v>8</v>
      </c>
      <c r="C18" s="1">
        <f t="shared" ref="C18:D18" si="1">SUM(C16:C17)</f>
        <v>11</v>
      </c>
      <c r="D18" s="1">
        <f t="shared" si="1"/>
        <v>16</v>
      </c>
      <c r="E18" s="4"/>
    </row>
    <row r="19" spans="1:5" x14ac:dyDescent="0.3">
      <c r="A19" s="9" t="s">
        <v>25</v>
      </c>
      <c r="B19" s="1">
        <v>2</v>
      </c>
      <c r="C19" s="1">
        <v>4</v>
      </c>
      <c r="D19" s="1">
        <v>4</v>
      </c>
      <c r="E19" s="4"/>
    </row>
    <row r="20" spans="1:5" x14ac:dyDescent="0.3">
      <c r="A20" s="9" t="s">
        <v>26</v>
      </c>
      <c r="B20" s="1">
        <v>1</v>
      </c>
      <c r="C20" s="1">
        <v>2</v>
      </c>
      <c r="D20" s="1">
        <v>2</v>
      </c>
      <c r="E20" s="4"/>
    </row>
    <row r="21" spans="1:5" x14ac:dyDescent="0.3">
      <c r="A21" s="9" t="s">
        <v>27</v>
      </c>
      <c r="B21" s="1">
        <v>2</v>
      </c>
      <c r="C21" s="1">
        <v>4</v>
      </c>
      <c r="D21" s="1">
        <v>4</v>
      </c>
      <c r="E21" s="4"/>
    </row>
    <row r="22" spans="1:5" x14ac:dyDescent="0.3">
      <c r="A22" s="9" t="s">
        <v>28</v>
      </c>
      <c r="B22" s="1">
        <v>3</v>
      </c>
      <c r="C22" s="1">
        <v>7</v>
      </c>
      <c r="D22" s="1">
        <v>7</v>
      </c>
      <c r="E22" s="4"/>
    </row>
    <row r="23" spans="1:5" x14ac:dyDescent="0.3">
      <c r="A23" s="9" t="s">
        <v>29</v>
      </c>
      <c r="B23" s="1">
        <v>3</v>
      </c>
      <c r="C23" s="1">
        <v>7</v>
      </c>
      <c r="D23" s="1">
        <v>7</v>
      </c>
      <c r="E23" s="4"/>
    </row>
    <row r="24" spans="1:5" x14ac:dyDescent="0.3">
      <c r="A24" s="3" t="s">
        <v>30</v>
      </c>
      <c r="B24" s="4">
        <v>6</v>
      </c>
      <c r="C24" s="4">
        <v>15</v>
      </c>
      <c r="D24" s="4">
        <v>15</v>
      </c>
      <c r="E24" s="4"/>
    </row>
    <row r="25" spans="1:5" x14ac:dyDescent="0.3">
      <c r="A25" s="3" t="s">
        <v>31</v>
      </c>
      <c r="B25" s="4">
        <v>1</v>
      </c>
      <c r="C25" s="4">
        <v>2</v>
      </c>
      <c r="D25" s="4">
        <v>2</v>
      </c>
      <c r="E25" s="4"/>
    </row>
    <row r="26" spans="1:5" x14ac:dyDescent="0.3">
      <c r="A26" s="3" t="s">
        <v>32</v>
      </c>
      <c r="B26" s="1">
        <f>SUM(B24:B25)</f>
        <v>7</v>
      </c>
      <c r="C26" s="1">
        <f t="shared" ref="C26:D26" si="2">SUM(C24:C25)</f>
        <v>17</v>
      </c>
      <c r="D26" s="1">
        <f t="shared" si="2"/>
        <v>17</v>
      </c>
      <c r="E26" s="4"/>
    </row>
    <row r="27" spans="1:5" x14ac:dyDescent="0.3">
      <c r="A27" s="3" t="s">
        <v>33</v>
      </c>
      <c r="B27" s="4">
        <v>3</v>
      </c>
      <c r="C27" s="4">
        <v>6</v>
      </c>
      <c r="D27" s="4">
        <v>6</v>
      </c>
      <c r="E27" s="4"/>
    </row>
    <row r="28" spans="1:5" x14ac:dyDescent="0.3">
      <c r="A28" s="3" t="s">
        <v>34</v>
      </c>
      <c r="B28" s="4">
        <v>15</v>
      </c>
      <c r="C28" s="4">
        <v>30</v>
      </c>
      <c r="D28" s="4">
        <v>30</v>
      </c>
      <c r="E28" s="4"/>
    </row>
    <row r="29" spans="1:5" x14ac:dyDescent="0.3">
      <c r="A29" s="9" t="s">
        <v>35</v>
      </c>
      <c r="B29" s="1">
        <f>SUM(B27:B28)</f>
        <v>18</v>
      </c>
      <c r="C29" s="1">
        <f t="shared" ref="C29:D29" si="3">SUM(C27:C28)</f>
        <v>36</v>
      </c>
      <c r="D29" s="1">
        <f t="shared" si="3"/>
        <v>36</v>
      </c>
      <c r="E29" s="4"/>
    </row>
    <row r="30" spans="1:5" x14ac:dyDescent="0.3">
      <c r="A30" s="9" t="s">
        <v>36</v>
      </c>
      <c r="B30" s="1">
        <v>1</v>
      </c>
      <c r="C30" s="1">
        <v>3</v>
      </c>
      <c r="D30" s="1">
        <v>3</v>
      </c>
      <c r="E30" s="4"/>
    </row>
    <row r="31" spans="1:5" x14ac:dyDescent="0.3">
      <c r="A31" s="3" t="s">
        <v>37</v>
      </c>
      <c r="B31" s="4">
        <v>2</v>
      </c>
      <c r="C31" s="4">
        <v>5</v>
      </c>
      <c r="D31" s="4">
        <v>5</v>
      </c>
      <c r="E31" s="4"/>
    </row>
    <row r="32" spans="1:5" x14ac:dyDescent="0.3">
      <c r="A32" s="3" t="s">
        <v>38</v>
      </c>
      <c r="B32" s="4">
        <v>3</v>
      </c>
      <c r="C32" s="4">
        <v>3</v>
      </c>
      <c r="D32" s="4">
        <v>6</v>
      </c>
      <c r="E32" s="4"/>
    </row>
    <row r="33" spans="1:6" x14ac:dyDescent="0.3">
      <c r="A33" s="9" t="s">
        <v>39</v>
      </c>
      <c r="B33" s="1">
        <f>SUM(B31:B32)</f>
        <v>5</v>
      </c>
      <c r="C33" s="1">
        <f t="shared" ref="C33:D33" si="4">SUM(C31:C32)</f>
        <v>8</v>
      </c>
      <c r="D33" s="1">
        <f t="shared" si="4"/>
        <v>11</v>
      </c>
      <c r="E33" s="4"/>
    </row>
    <row r="34" spans="1:6" x14ac:dyDescent="0.3">
      <c r="A34" s="9" t="s">
        <v>40</v>
      </c>
      <c r="B34" s="1">
        <v>2</v>
      </c>
      <c r="C34" s="1">
        <v>5</v>
      </c>
      <c r="D34" s="1">
        <v>5</v>
      </c>
      <c r="E34" s="4"/>
    </row>
    <row r="35" spans="1:6" x14ac:dyDescent="0.3">
      <c r="A35" s="9" t="s">
        <v>41</v>
      </c>
      <c r="B35" s="1">
        <v>8.5</v>
      </c>
      <c r="C35" s="1">
        <v>19</v>
      </c>
      <c r="D35" s="1">
        <v>19</v>
      </c>
      <c r="E35" s="7" t="s">
        <v>42</v>
      </c>
    </row>
    <row r="36" spans="1:6" x14ac:dyDescent="0.3">
      <c r="A36" s="9" t="s">
        <v>43</v>
      </c>
      <c r="B36" s="1">
        <v>4</v>
      </c>
      <c r="C36" s="1">
        <v>11</v>
      </c>
      <c r="D36" s="1">
        <v>11</v>
      </c>
      <c r="E36" s="4"/>
    </row>
    <row r="37" spans="1:6" x14ac:dyDescent="0.3">
      <c r="A37" s="9" t="s">
        <v>44</v>
      </c>
      <c r="B37" s="1">
        <v>5</v>
      </c>
      <c r="C37" s="1">
        <v>5</v>
      </c>
      <c r="D37" s="1">
        <v>10</v>
      </c>
      <c r="E37" s="4"/>
    </row>
    <row r="38" spans="1:6" x14ac:dyDescent="0.3">
      <c r="A38" s="9" t="s">
        <v>45</v>
      </c>
      <c r="B38" s="1">
        <v>1</v>
      </c>
      <c r="C38" s="1">
        <v>3</v>
      </c>
      <c r="D38" s="1">
        <v>3</v>
      </c>
      <c r="E38" s="4"/>
    </row>
    <row r="39" spans="1:6" x14ac:dyDescent="0.3">
      <c r="A39" s="1" t="s">
        <v>46</v>
      </c>
      <c r="B39" s="1">
        <f>SUM(B10+B12+B15+B18+B19+B20+B21+B22+B23+B26+B29+B30+B33+B34+B35+B36+B37+B38)</f>
        <v>152.5</v>
      </c>
      <c r="C39" s="1">
        <f>SUM(C10+C12+C15+C18+C19+C20+C21+C22+C23+C26+C29+C30+C33+C34+C35+C36+C37+C38)</f>
        <v>305.5</v>
      </c>
      <c r="D39" s="1">
        <f>SUM(D10+D12+D15+D18+D19+D20+D21+D22+D23+D26+D29+D30+D33+D34+D35+D36+D37+D38)</f>
        <v>326.5</v>
      </c>
      <c r="E39" s="1"/>
      <c r="F39" s="11" t="s">
        <v>47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2018-03-15T07:05:37Z</dcterms:created>
  <dcterms:modified xsi:type="dcterms:W3CDTF">2018-03-22T06:42:33Z</dcterms:modified>
</cp:coreProperties>
</file>